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6795" tabRatio="601" firstSheet="1" activeTab="1"/>
  </bookViews>
  <sheets>
    <sheet name="Лист5" sheetId="1" state="hidden" r:id="rId1"/>
    <sheet name="Лист7" sheetId="2" r:id="rId2"/>
  </sheets>
  <definedNames>
    <definedName name="_xlnm.Print_Area" localSheetId="1">'Лист7'!$A$1:$L$51</definedName>
  </definedNames>
  <calcPr fullCalcOnLoad="1"/>
</workbook>
</file>

<file path=xl/sharedStrings.xml><?xml version="1.0" encoding="utf-8"?>
<sst xmlns="http://schemas.openxmlformats.org/spreadsheetml/2006/main" count="79" uniqueCount="75">
  <si>
    <t>Код бюджетной классификации</t>
  </si>
  <si>
    <t>Наименование</t>
  </si>
  <si>
    <t>ВСЕГО ДОХОДОВ:</t>
  </si>
  <si>
    <t>Д О Х О Д Ы</t>
  </si>
  <si>
    <t>0100</t>
  </si>
  <si>
    <t>Резервный фонд</t>
  </si>
  <si>
    <t>Р А С Х О Д Ы:</t>
  </si>
  <si>
    <t>Молодежная политика</t>
  </si>
  <si>
    <t>ВСЕГО РАСХОДОВ:</t>
  </si>
  <si>
    <t>БЕЗВОЗМЕЗДНЫЕ ПОСТУПЛЕНИЯ</t>
  </si>
  <si>
    <t>Функционирование высшего должностного лица органа местного самоуправления</t>
  </si>
  <si>
    <t>Жилищно-комунальное хозяйство</t>
  </si>
  <si>
    <t>Коммунальное хозяйство</t>
  </si>
  <si>
    <t>Общегосударственные вопросы</t>
  </si>
  <si>
    <t>Обеспечение противопожарной безопасности</t>
  </si>
  <si>
    <t>правоохранительная деятельность</t>
  </si>
  <si>
    <t xml:space="preserve">Национальная безопасность и </t>
  </si>
  <si>
    <t>Культура, кинематография и средства</t>
  </si>
  <si>
    <t>массовой информации</t>
  </si>
  <si>
    <t>0102</t>
  </si>
  <si>
    <t>000 1 00 00000 00 0000 000</t>
  </si>
  <si>
    <t>000 2 00 00000 00 0000 000</t>
  </si>
  <si>
    <t xml:space="preserve">000 0 00 00000 00 0000 000 </t>
  </si>
  <si>
    <t>Функционирование местной администрации</t>
  </si>
  <si>
    <t>Национальная оборона</t>
  </si>
  <si>
    <t>Мобилизационная и вневойсковая подготовка</t>
  </si>
  <si>
    <t>Культура</t>
  </si>
  <si>
    <t>0112</t>
  </si>
  <si>
    <t>Благоустройство</t>
  </si>
  <si>
    <t>0104</t>
  </si>
  <si>
    <t xml:space="preserve">Глава Краснооктябрьского                                                                    </t>
  </si>
  <si>
    <t>Среднеахтубинского муниципального района</t>
  </si>
  <si>
    <t xml:space="preserve"> </t>
  </si>
  <si>
    <t>СМИ</t>
  </si>
  <si>
    <t>Налог на доходы физических лиц</t>
  </si>
  <si>
    <t>000 1 01 02000 01 0000 110</t>
  </si>
  <si>
    <t xml:space="preserve">Налог на имущество физических лиц </t>
  </si>
  <si>
    <t>000 1 05 03000 01 0000 110</t>
  </si>
  <si>
    <t>Единый сельхозналог</t>
  </si>
  <si>
    <t>000 1 06 01030 10 0000 110</t>
  </si>
  <si>
    <t xml:space="preserve">        000 1 06 06000 00 0000 110</t>
  </si>
  <si>
    <t>Земельный налог</t>
  </si>
  <si>
    <t>Доходы,получаемые в виде арендной платы за земельные участки</t>
  </si>
  <si>
    <t>Пенсионное обеспечение</t>
  </si>
  <si>
    <t>0002 02 02999 10 0000 151</t>
  </si>
  <si>
    <t>Субсидия на сбалансированность</t>
  </si>
  <si>
    <t>000 1 03 02200 01 0000 110</t>
  </si>
  <si>
    <t>Акцизы</t>
  </si>
  <si>
    <t xml:space="preserve">       000 1 11 05013 10 0000 120</t>
  </si>
  <si>
    <t>Межбюджетные трансферты</t>
  </si>
  <si>
    <t>2028</t>
  </si>
  <si>
    <t>0114</t>
  </si>
  <si>
    <t>0101</t>
  </si>
  <si>
    <t>2019</t>
  </si>
  <si>
    <t>2027</t>
  </si>
  <si>
    <t>Мероприятия по ГО и ЧС</t>
  </si>
  <si>
    <t>мероприятия по землеустройству и землепользованию</t>
  </si>
  <si>
    <t>2020</t>
  </si>
  <si>
    <t>Передаваемые полномочия в бюджет района из бюджета поселений полномочия по кассовому исполнению</t>
  </si>
  <si>
    <t>Передаваемые полномочия в бюджет района из бюджета поселений полномочия по внешнему контролю</t>
  </si>
  <si>
    <t xml:space="preserve">       2021</t>
  </si>
  <si>
    <t>0409</t>
  </si>
  <si>
    <t>Дорожный фонд</t>
  </si>
  <si>
    <t>0412</t>
  </si>
  <si>
    <t>0200</t>
  </si>
  <si>
    <t>0203</t>
  </si>
  <si>
    <t>0300</t>
  </si>
  <si>
    <t>0310</t>
  </si>
  <si>
    <t>0500</t>
  </si>
  <si>
    <t>0502</t>
  </si>
  <si>
    <t>0503</t>
  </si>
  <si>
    <t xml:space="preserve">                             А.С.Сапрыкин</t>
  </si>
  <si>
    <t xml:space="preserve">                                     сельского поселения</t>
  </si>
  <si>
    <t xml:space="preserve">         плановые периоды </t>
  </si>
  <si>
    <t>Проект бюджета Краснооктябрьского сельского поселения на 2017 год и на плановые периоды 2018 - 2019 гг.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</si>
</sst>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\ "/>
    <numFmt numFmtId="169" formatCode="0.0"/>
    <numFmt numFmtId="170" formatCode="0.000"/>
    <numFmt numFmtId="171" formatCode="0.0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sz val="12"/>
      <name val="Book Antiqua"/>
      <family val="1"/>
    </font>
    <font>
      <sz val="11"/>
      <name val="Book Antiqua"/>
      <family val="1"/>
    </font>
    <font>
      <sz val="7"/>
      <name val="Book Antiqua"/>
      <family val="1"/>
    </font>
    <font>
      <b/>
      <sz val="7"/>
      <name val="Book Antiqua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Book Antiqua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name val="Arial Cyr"/>
      <family val="0"/>
    </font>
    <font>
      <b/>
      <sz val="12"/>
      <name val="Book Antiqua"/>
      <family val="1"/>
    </font>
    <font>
      <b/>
      <sz val="14"/>
      <name val="Book Antiqua"/>
      <family val="1"/>
    </font>
    <font>
      <sz val="14"/>
      <name val="Book Antiqua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8" fillId="0" borderId="0" xfId="0" applyFont="1" applyBorder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14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0" applyFont="1" applyBorder="1" applyAlignment="1">
      <alignment vertical="center" wrapText="1" readingOrder="1"/>
    </xf>
    <xf numFmtId="0" fontId="13" fillId="0" borderId="11" xfId="0" applyFont="1" applyBorder="1" applyAlignment="1">
      <alignment horizontal="center" vertical="center" wrapText="1" readingOrder="1"/>
    </xf>
    <xf numFmtId="0" fontId="17" fillId="0" borderId="1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15" fillId="0" borderId="10" xfId="0" applyFont="1" applyBorder="1" applyAlignment="1">
      <alignment horizontal="center" vertical="center" wrapText="1" readingOrder="1"/>
    </xf>
    <xf numFmtId="2" fontId="19" fillId="0" borderId="12" xfId="0" applyNumberFormat="1" applyFont="1" applyBorder="1" applyAlignment="1">
      <alignment horizontal="center" vertical="center" wrapText="1" readingOrder="1"/>
    </xf>
    <xf numFmtId="2" fontId="12" fillId="0" borderId="11" xfId="0" applyNumberFormat="1" applyFont="1" applyBorder="1" applyAlignment="1">
      <alignment horizontal="center" vertical="center" wrapText="1" readingOrder="1"/>
    </xf>
    <xf numFmtId="2" fontId="7" fillId="0" borderId="12" xfId="0" applyNumberFormat="1" applyFont="1" applyBorder="1" applyAlignment="1">
      <alignment horizontal="center" vertical="center" wrapText="1" readingOrder="1"/>
    </xf>
    <xf numFmtId="2" fontId="24" fillId="0" borderId="11" xfId="0" applyNumberFormat="1" applyFont="1" applyBorder="1" applyAlignment="1">
      <alignment horizontal="center" vertical="center" wrapText="1" readingOrder="1"/>
    </xf>
    <xf numFmtId="49" fontId="13" fillId="0" borderId="13" xfId="0" applyNumberFormat="1" applyFont="1" applyBorder="1" applyAlignment="1">
      <alignment horizontal="center" vertical="center" readingOrder="1"/>
    </xf>
    <xf numFmtId="49" fontId="13" fillId="0" borderId="10" xfId="0" applyNumberFormat="1" applyFont="1" applyBorder="1" applyAlignment="1">
      <alignment horizontal="center" vertical="center" readingOrder="1"/>
    </xf>
    <xf numFmtId="49" fontId="13" fillId="0" borderId="12" xfId="0" applyNumberFormat="1" applyFont="1" applyBorder="1" applyAlignment="1">
      <alignment horizontal="center" vertical="center" readingOrder="1"/>
    </xf>
    <xf numFmtId="0" fontId="5" fillId="0" borderId="14" xfId="0" applyFont="1" applyBorder="1" applyAlignment="1">
      <alignment horizontal="left" vertical="center" readingOrder="1"/>
    </xf>
    <xf numFmtId="0" fontId="0" fillId="0" borderId="12" xfId="0" applyFont="1" applyBorder="1" applyAlignment="1">
      <alignment horizontal="left" vertical="center" readingOrder="1"/>
    </xf>
    <xf numFmtId="2" fontId="7" fillId="0" borderId="12" xfId="0" applyNumberFormat="1" applyFont="1" applyBorder="1" applyAlignment="1">
      <alignment horizontal="center" vertical="center" readingOrder="1"/>
    </xf>
    <xf numFmtId="168" fontId="5" fillId="0" borderId="0" xfId="0" applyNumberFormat="1" applyFont="1" applyBorder="1" applyAlignment="1">
      <alignment readingOrder="1"/>
    </xf>
    <xf numFmtId="0" fontId="13" fillId="0" borderId="10" xfId="0" applyFont="1" applyBorder="1" applyAlignment="1">
      <alignment vertical="center" readingOrder="1"/>
    </xf>
    <xf numFmtId="2" fontId="7" fillId="0" borderId="15" xfId="0" applyNumberFormat="1" applyFont="1" applyBorder="1" applyAlignment="1">
      <alignment horizontal="center" vertical="center" wrapText="1" readingOrder="1"/>
    </xf>
    <xf numFmtId="2" fontId="7" fillId="0" borderId="15" xfId="0" applyNumberFormat="1" applyFont="1" applyBorder="1" applyAlignment="1">
      <alignment horizontal="center" vertical="center" readingOrder="1"/>
    </xf>
    <xf numFmtId="0" fontId="13" fillId="0" borderId="16" xfId="0" applyFont="1" applyBorder="1" applyAlignment="1">
      <alignment vertical="center" readingOrder="1"/>
    </xf>
    <xf numFmtId="0" fontId="13" fillId="0" borderId="0" xfId="0" applyFont="1" applyBorder="1" applyAlignment="1">
      <alignment horizontal="center" vertical="center" readingOrder="1"/>
    </xf>
    <xf numFmtId="0" fontId="13" fillId="0" borderId="14" xfId="0" applyFont="1" applyBorder="1" applyAlignment="1">
      <alignment vertical="center" readingOrder="1"/>
    </xf>
    <xf numFmtId="0" fontId="14" fillId="0" borderId="16" xfId="0" applyFont="1" applyBorder="1" applyAlignment="1">
      <alignment vertical="center" readingOrder="1"/>
    </xf>
    <xf numFmtId="0" fontId="0" fillId="0" borderId="0" xfId="0" applyFont="1" applyBorder="1" applyAlignment="1">
      <alignment vertical="center" readingOrder="1"/>
    </xf>
    <xf numFmtId="0" fontId="0" fillId="0" borderId="10" xfId="0" applyFont="1" applyBorder="1" applyAlignment="1">
      <alignment vertical="center" readingOrder="1"/>
    </xf>
    <xf numFmtId="2" fontId="7" fillId="0" borderId="17" xfId="0" applyNumberFormat="1" applyFont="1" applyBorder="1" applyAlignment="1">
      <alignment horizontal="center" vertical="center" wrapText="1" readingOrder="1"/>
    </xf>
    <xf numFmtId="2" fontId="7" fillId="0" borderId="17" xfId="0" applyNumberFormat="1" applyFont="1" applyBorder="1" applyAlignment="1">
      <alignment horizontal="center" vertical="center" readingOrder="1"/>
    </xf>
    <xf numFmtId="0" fontId="13" fillId="0" borderId="18" xfId="0" applyFont="1" applyBorder="1" applyAlignment="1">
      <alignment vertical="center" readingOrder="1"/>
    </xf>
    <xf numFmtId="0" fontId="13" fillId="0" borderId="19" xfId="0" applyFont="1" applyBorder="1" applyAlignment="1">
      <alignment vertical="center" readingOrder="1"/>
    </xf>
    <xf numFmtId="0" fontId="13" fillId="0" borderId="14" xfId="0" applyFont="1" applyBorder="1" applyAlignment="1">
      <alignment horizontal="center" vertical="center" readingOrder="1"/>
    </xf>
    <xf numFmtId="2" fontId="7" fillId="0" borderId="20" xfId="0" applyNumberFormat="1" applyFont="1" applyBorder="1" applyAlignment="1">
      <alignment horizontal="center" vertical="center" wrapText="1" readingOrder="1"/>
    </xf>
    <xf numFmtId="2" fontId="7" fillId="0" borderId="20" xfId="0" applyNumberFormat="1" applyFont="1" applyBorder="1" applyAlignment="1">
      <alignment horizontal="center" vertical="center" readingOrder="1"/>
    </xf>
    <xf numFmtId="0" fontId="3" fillId="0" borderId="12" xfId="0" applyFont="1" applyBorder="1" applyAlignment="1">
      <alignment horizontal="left" vertical="center" readingOrder="1"/>
    </xf>
    <xf numFmtId="2" fontId="19" fillId="0" borderId="12" xfId="0" applyNumberFormat="1" applyFont="1" applyBorder="1" applyAlignment="1">
      <alignment horizontal="center" vertical="center" readingOrder="1"/>
    </xf>
    <xf numFmtId="0" fontId="13" fillId="0" borderId="12" xfId="0" applyFont="1" applyBorder="1" applyAlignment="1">
      <alignment horizontal="center" vertical="center" readingOrder="1"/>
    </xf>
    <xf numFmtId="0" fontId="3" fillId="0" borderId="10" xfId="0" applyFont="1" applyBorder="1" applyAlignment="1">
      <alignment horizontal="center" vertical="center" readingOrder="1"/>
    </xf>
    <xf numFmtId="2" fontId="20" fillId="0" borderId="12" xfId="0" applyNumberFormat="1" applyFont="1" applyBorder="1" applyAlignment="1">
      <alignment horizontal="center" vertical="center" wrapText="1" readingOrder="1"/>
    </xf>
    <xf numFmtId="2" fontId="20" fillId="0" borderId="12" xfId="0" applyNumberFormat="1" applyFont="1" applyBorder="1" applyAlignment="1">
      <alignment horizontal="center" vertical="center" readingOrder="1"/>
    </xf>
    <xf numFmtId="168" fontId="6" fillId="0" borderId="0" xfId="0" applyNumberFormat="1" applyFont="1" applyBorder="1" applyAlignment="1">
      <alignment readingOrder="1"/>
    </xf>
    <xf numFmtId="169" fontId="19" fillId="0" borderId="12" xfId="0" applyNumberFormat="1" applyFont="1" applyBorder="1" applyAlignment="1">
      <alignment horizontal="center" vertical="center" readingOrder="1"/>
    </xf>
    <xf numFmtId="169" fontId="19" fillId="0" borderId="12" xfId="0" applyNumberFormat="1" applyFont="1" applyBorder="1" applyAlignment="1">
      <alignment horizontal="left" vertical="center" readingOrder="1"/>
    </xf>
    <xf numFmtId="0" fontId="0" fillId="0" borderId="10" xfId="0" applyFont="1" applyBorder="1" applyAlignment="1">
      <alignment horizontal="left" vertical="center" wrapText="1" readingOrder="1"/>
    </xf>
    <xf numFmtId="49" fontId="13" fillId="0" borderId="18" xfId="0" applyNumberFormat="1" applyFont="1" applyBorder="1" applyAlignment="1">
      <alignment vertical="center" readingOrder="1"/>
    </xf>
    <xf numFmtId="49" fontId="13" fillId="0" borderId="11" xfId="0" applyNumberFormat="1" applyFont="1" applyBorder="1" applyAlignment="1">
      <alignment vertical="center" readingOrder="1"/>
    </xf>
    <xf numFmtId="0" fontId="3" fillId="0" borderId="10" xfId="0" applyFont="1" applyBorder="1" applyAlignment="1">
      <alignment horizontal="left" vertical="center" readingOrder="1"/>
    </xf>
    <xf numFmtId="49" fontId="13" fillId="33" borderId="12" xfId="0" applyNumberFormat="1" applyFont="1" applyFill="1" applyBorder="1" applyAlignment="1">
      <alignment horizontal="center" vertical="center" readingOrder="1"/>
    </xf>
    <xf numFmtId="0" fontId="3" fillId="33" borderId="12" xfId="0" applyFont="1" applyFill="1" applyBorder="1" applyAlignment="1">
      <alignment horizontal="left" vertical="center" readingOrder="1"/>
    </xf>
    <xf numFmtId="2" fontId="19" fillId="33" borderId="12" xfId="0" applyNumberFormat="1" applyFont="1" applyFill="1" applyBorder="1" applyAlignment="1">
      <alignment horizontal="center" vertical="center" wrapText="1" readingOrder="1"/>
    </xf>
    <xf numFmtId="2" fontId="19" fillId="33" borderId="12" xfId="0" applyNumberFormat="1" applyFont="1" applyFill="1" applyBorder="1" applyAlignment="1">
      <alignment horizontal="center" vertical="center" readingOrder="1"/>
    </xf>
    <xf numFmtId="168" fontId="5" fillId="33" borderId="0" xfId="0" applyNumberFormat="1" applyFont="1" applyFill="1" applyBorder="1" applyAlignment="1">
      <alignment readingOrder="1"/>
    </xf>
    <xf numFmtId="2" fontId="7" fillId="33" borderId="12" xfId="0" applyNumberFormat="1" applyFont="1" applyFill="1" applyBorder="1" applyAlignment="1">
      <alignment horizontal="center" vertical="center" wrapText="1" readingOrder="1"/>
    </xf>
    <xf numFmtId="2" fontId="7" fillId="33" borderId="12" xfId="0" applyNumberFormat="1" applyFont="1" applyFill="1" applyBorder="1" applyAlignment="1">
      <alignment horizontal="center" vertical="center" readingOrder="1"/>
    </xf>
    <xf numFmtId="0" fontId="0" fillId="33" borderId="12" xfId="0" applyFont="1" applyFill="1" applyBorder="1" applyAlignment="1">
      <alignment horizontal="left" vertical="center" readingOrder="1"/>
    </xf>
    <xf numFmtId="49" fontId="16" fillId="0" borderId="12" xfId="0" applyNumberFormat="1" applyFont="1" applyBorder="1" applyAlignment="1">
      <alignment horizontal="center" vertical="center" readingOrder="1"/>
    </xf>
    <xf numFmtId="2" fontId="19" fillId="0" borderId="12" xfId="0" applyNumberFormat="1" applyFont="1" applyBorder="1" applyAlignment="1">
      <alignment horizontal="left" vertical="center" readingOrder="1"/>
    </xf>
    <xf numFmtId="0" fontId="8" fillId="0" borderId="0" xfId="0" applyFont="1" applyAlignment="1">
      <alignment readingOrder="1"/>
    </xf>
    <xf numFmtId="0" fontId="0" fillId="0" borderId="0" xfId="0" applyAlignment="1">
      <alignment readingOrder="1"/>
    </xf>
    <xf numFmtId="0" fontId="9" fillId="0" borderId="0" xfId="0" applyFont="1" applyAlignment="1">
      <alignment readingOrder="1"/>
    </xf>
    <xf numFmtId="0" fontId="10" fillId="0" borderId="0" xfId="0" applyFont="1" applyAlignment="1">
      <alignment readingOrder="1"/>
    </xf>
    <xf numFmtId="0" fontId="6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14" fillId="0" borderId="19" xfId="0" applyFont="1" applyBorder="1" applyAlignment="1">
      <alignment vertical="center" readingOrder="1"/>
    </xf>
    <xf numFmtId="49" fontId="13" fillId="0" borderId="10" xfId="0" applyNumberFormat="1" applyFont="1" applyBorder="1" applyAlignment="1">
      <alignment vertical="center" readingOrder="1"/>
    </xf>
    <xf numFmtId="0" fontId="5" fillId="0" borderId="13" xfId="0" applyFont="1" applyBorder="1" applyAlignment="1">
      <alignment horizontal="left" vertical="center" readingOrder="1"/>
    </xf>
    <xf numFmtId="0" fontId="5" fillId="0" borderId="10" xfId="0" applyFont="1" applyBorder="1" applyAlignment="1">
      <alignment horizontal="left" vertical="center" readingOrder="1"/>
    </xf>
    <xf numFmtId="0" fontId="14" fillId="0" borderId="18" xfId="0" applyFont="1" applyBorder="1" applyAlignment="1">
      <alignment vertical="center" readingOrder="1"/>
    </xf>
    <xf numFmtId="0" fontId="13" fillId="0" borderId="21" xfId="0" applyFont="1" applyBorder="1" applyAlignment="1">
      <alignment horizontal="center" vertical="center" wrapText="1" readingOrder="1"/>
    </xf>
    <xf numFmtId="0" fontId="13" fillId="0" borderId="22" xfId="0" applyFont="1" applyBorder="1" applyAlignment="1">
      <alignment horizontal="center" vertical="center" wrapText="1" readingOrder="1"/>
    </xf>
    <xf numFmtId="0" fontId="13" fillId="0" borderId="23" xfId="0" applyFont="1" applyBorder="1" applyAlignment="1">
      <alignment horizontal="center" vertical="center" wrapText="1" readingOrder="1"/>
    </xf>
    <xf numFmtId="0" fontId="13" fillId="0" borderId="18" xfId="0" applyFont="1" applyBorder="1" applyAlignment="1">
      <alignment horizontal="center" vertical="center" wrapText="1" readingOrder="1"/>
    </xf>
    <xf numFmtId="0" fontId="13" fillId="0" borderId="19" xfId="0" applyFont="1" applyBorder="1" applyAlignment="1">
      <alignment horizontal="center" vertical="center" wrapText="1" readingOrder="1"/>
    </xf>
    <xf numFmtId="0" fontId="13" fillId="0" borderId="11" xfId="0" applyFont="1" applyBorder="1" applyAlignment="1">
      <alignment horizontal="center" vertical="center" wrapText="1" readingOrder="1"/>
    </xf>
    <xf numFmtId="49" fontId="13" fillId="0" borderId="12" xfId="0" applyNumberFormat="1" applyFont="1" applyBorder="1" applyAlignment="1">
      <alignment horizontal="center" vertical="center" readingOrder="1"/>
    </xf>
    <xf numFmtId="49" fontId="13" fillId="0" borderId="13" xfId="0" applyNumberFormat="1" applyFont="1" applyBorder="1" applyAlignment="1">
      <alignment horizontal="center" vertical="center" readingOrder="1"/>
    </xf>
    <xf numFmtId="49" fontId="13" fillId="0" borderId="10" xfId="0" applyNumberFormat="1" applyFont="1" applyBorder="1" applyAlignment="1">
      <alignment horizontal="center" vertical="center" readingOrder="1"/>
    </xf>
    <xf numFmtId="0" fontId="13" fillId="0" borderId="13" xfId="0" applyFont="1" applyBorder="1" applyAlignment="1">
      <alignment horizontal="center" vertical="center" wrapText="1" readingOrder="1"/>
    </xf>
    <xf numFmtId="0" fontId="13" fillId="0" borderId="14" xfId="0" applyFont="1" applyBorder="1" applyAlignment="1">
      <alignment horizontal="center" vertical="center" wrapText="1" readingOrder="1"/>
    </xf>
    <xf numFmtId="2" fontId="19" fillId="0" borderId="15" xfId="0" applyNumberFormat="1" applyFont="1" applyBorder="1" applyAlignment="1">
      <alignment horizontal="center" vertical="center" readingOrder="1"/>
    </xf>
    <xf numFmtId="2" fontId="19" fillId="0" borderId="20" xfId="0" applyNumberFormat="1" applyFont="1" applyBorder="1" applyAlignment="1">
      <alignment horizontal="center" vertical="center" readingOrder="1"/>
    </xf>
    <xf numFmtId="2" fontId="19" fillId="0" borderId="15" xfId="0" applyNumberFormat="1" applyFont="1" applyBorder="1" applyAlignment="1">
      <alignment horizontal="center" vertical="center" wrapText="1" readingOrder="1"/>
    </xf>
    <xf numFmtId="2" fontId="19" fillId="0" borderId="20" xfId="0" applyNumberFormat="1" applyFont="1" applyBorder="1" applyAlignment="1">
      <alignment horizontal="center" vertical="center" wrapText="1" readingOrder="1"/>
    </xf>
    <xf numFmtId="0" fontId="5" fillId="0" borderId="13" xfId="0" applyFont="1" applyBorder="1" applyAlignment="1">
      <alignment horizontal="left" vertical="center" wrapText="1" readingOrder="1"/>
    </xf>
    <xf numFmtId="0" fontId="5" fillId="0" borderId="14" xfId="0" applyFont="1" applyBorder="1" applyAlignment="1">
      <alignment horizontal="left" vertical="center" wrapText="1" readingOrder="1"/>
    </xf>
    <xf numFmtId="0" fontId="5" fillId="0" borderId="10" xfId="0" applyFont="1" applyBorder="1" applyAlignment="1">
      <alignment horizontal="left" vertical="center" wrapText="1" readingOrder="1"/>
    </xf>
    <xf numFmtId="0" fontId="5" fillId="0" borderId="12" xfId="0" applyFont="1" applyBorder="1" applyAlignment="1">
      <alignment horizontal="left" vertical="center" readingOrder="1"/>
    </xf>
    <xf numFmtId="0" fontId="3" fillId="0" borderId="12" xfId="0" applyFont="1" applyBorder="1" applyAlignment="1">
      <alignment horizontal="left" vertical="center" readingOrder="1"/>
    </xf>
    <xf numFmtId="0" fontId="5" fillId="0" borderId="13" xfId="0" applyFont="1" applyBorder="1" applyAlignment="1">
      <alignment horizontal="center" vertical="center" wrapText="1" readingOrder="1"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0" xfId="0" applyFont="1" applyBorder="1" applyAlignment="1">
      <alignment horizontal="center" vertical="center" wrapText="1" readingOrder="1"/>
    </xf>
    <xf numFmtId="0" fontId="5" fillId="0" borderId="13" xfId="0" applyFont="1" applyBorder="1" applyAlignment="1">
      <alignment horizontal="left" vertical="center" readingOrder="1"/>
    </xf>
    <xf numFmtId="0" fontId="5" fillId="0" borderId="14" xfId="0" applyFont="1" applyBorder="1" applyAlignment="1">
      <alignment horizontal="left" vertical="center" readingOrder="1"/>
    </xf>
    <xf numFmtId="0" fontId="5" fillId="0" borderId="10" xfId="0" applyFont="1" applyBorder="1" applyAlignment="1">
      <alignment horizontal="left" vertical="center" readingOrder="1"/>
    </xf>
    <xf numFmtId="0" fontId="0" fillId="0" borderId="0" xfId="0" applyAlignment="1">
      <alignment horizontal="center"/>
    </xf>
    <xf numFmtId="0" fontId="14" fillId="0" borderId="18" xfId="0" applyFont="1" applyBorder="1" applyAlignment="1">
      <alignment vertical="center" readingOrder="1"/>
    </xf>
    <xf numFmtId="0" fontId="14" fillId="0" borderId="19" xfId="0" applyFont="1" applyBorder="1" applyAlignment="1">
      <alignment vertical="center" readingOrder="1"/>
    </xf>
    <xf numFmtId="0" fontId="5" fillId="0" borderId="21" xfId="0" applyFont="1" applyBorder="1" applyAlignment="1">
      <alignment horizontal="center" vertical="center" wrapText="1" readingOrder="1"/>
    </xf>
    <xf numFmtId="0" fontId="3" fillId="0" borderId="22" xfId="0" applyFont="1" applyBorder="1" applyAlignment="1">
      <alignment horizontal="center" vertical="center" wrapText="1" readingOrder="1"/>
    </xf>
    <xf numFmtId="0" fontId="3" fillId="0" borderId="23" xfId="0" applyFont="1" applyBorder="1" applyAlignment="1">
      <alignment horizontal="center" vertical="center" wrapText="1" readingOrder="1"/>
    </xf>
    <xf numFmtId="0" fontId="3" fillId="0" borderId="18" xfId="0" applyFont="1" applyBorder="1" applyAlignment="1">
      <alignment horizontal="center" vertical="center" wrapText="1" readingOrder="1"/>
    </xf>
    <xf numFmtId="0" fontId="3" fillId="0" borderId="19" xfId="0" applyFont="1" applyBorder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center" wrapText="1" readingOrder="1"/>
    </xf>
    <xf numFmtId="0" fontId="15" fillId="0" borderId="13" xfId="0" applyFont="1" applyBorder="1" applyAlignment="1">
      <alignment horizontal="left" vertical="center" wrapText="1" readingOrder="1"/>
    </xf>
    <xf numFmtId="0" fontId="15" fillId="0" borderId="14" xfId="0" applyFont="1" applyBorder="1" applyAlignment="1">
      <alignment horizontal="left" vertical="center" wrapText="1" readingOrder="1"/>
    </xf>
    <xf numFmtId="0" fontId="14" fillId="0" borderId="13" xfId="0" applyFont="1" applyBorder="1" applyAlignment="1">
      <alignment horizontal="left" vertical="center" readingOrder="1"/>
    </xf>
    <xf numFmtId="0" fontId="14" fillId="0" borderId="14" xfId="0" applyFont="1" applyBorder="1" applyAlignment="1">
      <alignment horizontal="left" vertical="center" readingOrder="1"/>
    </xf>
    <xf numFmtId="0" fontId="14" fillId="0" borderId="10" xfId="0" applyFont="1" applyBorder="1" applyAlignment="1">
      <alignment horizontal="left" vertical="center" readingOrder="1"/>
    </xf>
    <xf numFmtId="0" fontId="21" fillId="0" borderId="0" xfId="0" applyFont="1" applyAlignment="1">
      <alignment horizontal="center"/>
    </xf>
    <xf numFmtId="0" fontId="13" fillId="0" borderId="13" xfId="0" applyFont="1" applyBorder="1" applyAlignment="1">
      <alignment horizontal="center" vertical="center" readingOrder="1"/>
    </xf>
    <xf numFmtId="0" fontId="13" fillId="0" borderId="14" xfId="0" applyFont="1" applyBorder="1" applyAlignment="1">
      <alignment horizontal="center" vertical="center" readingOrder="1"/>
    </xf>
    <xf numFmtId="0" fontId="13" fillId="0" borderId="21" xfId="0" applyFont="1" applyBorder="1" applyAlignment="1">
      <alignment horizontal="center" vertical="center" readingOrder="1"/>
    </xf>
    <xf numFmtId="0" fontId="13" fillId="0" borderId="22" xfId="0" applyFont="1" applyBorder="1" applyAlignment="1">
      <alignment horizontal="center" vertical="center" readingOrder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 readingOrder="1"/>
    </xf>
    <xf numFmtId="0" fontId="3" fillId="0" borderId="14" xfId="0" applyFont="1" applyBorder="1" applyAlignment="1">
      <alignment horizontal="center" vertical="center" readingOrder="1"/>
    </xf>
    <xf numFmtId="0" fontId="3" fillId="0" borderId="10" xfId="0" applyFont="1" applyBorder="1" applyAlignment="1">
      <alignment horizontal="center" vertical="center" readingOrder="1"/>
    </xf>
    <xf numFmtId="0" fontId="10" fillId="0" borderId="15" xfId="0" applyFont="1" applyBorder="1" applyAlignment="1">
      <alignment horizontal="center" vertical="center" wrapText="1" readingOrder="1"/>
    </xf>
    <xf numFmtId="0" fontId="10" fillId="0" borderId="20" xfId="0" applyFont="1" applyBorder="1" applyAlignment="1">
      <alignment horizontal="center" vertical="center" wrapText="1" readingOrder="1"/>
    </xf>
    <xf numFmtId="0" fontId="15" fillId="0" borderId="14" xfId="0" applyFont="1" applyBorder="1" applyAlignment="1">
      <alignment horizontal="center" vertical="center" wrapText="1" readingOrder="1"/>
    </xf>
    <xf numFmtId="0" fontId="15" fillId="0" borderId="10" xfId="0" applyFont="1" applyBorder="1" applyAlignment="1">
      <alignment horizontal="center" vertical="center" wrapText="1" readingOrder="1"/>
    </xf>
    <xf numFmtId="0" fontId="14" fillId="0" borderId="15" xfId="0" applyFont="1" applyBorder="1" applyAlignment="1">
      <alignment vertical="center" readingOrder="1"/>
    </xf>
    <xf numFmtId="0" fontId="0" fillId="0" borderId="15" xfId="0" applyFont="1" applyBorder="1" applyAlignment="1">
      <alignment vertical="center" readingOrder="1"/>
    </xf>
    <xf numFmtId="0" fontId="0" fillId="0" borderId="12" xfId="0" applyFont="1" applyBorder="1" applyAlignment="1">
      <alignment vertical="center" readingOrder="1"/>
    </xf>
    <xf numFmtId="0" fontId="14" fillId="0" borderId="12" xfId="0" applyFont="1" applyBorder="1" applyAlignment="1">
      <alignment horizontal="left" vertical="center" readingOrder="1"/>
    </xf>
    <xf numFmtId="0" fontId="0" fillId="0" borderId="12" xfId="0" applyFont="1" applyBorder="1" applyAlignment="1">
      <alignment horizontal="left" vertical="center" readingOrder="1"/>
    </xf>
    <xf numFmtId="0" fontId="14" fillId="0" borderId="13" xfId="0" applyFont="1" applyBorder="1" applyAlignment="1">
      <alignment horizontal="left" vertical="center" wrapText="1" readingOrder="1"/>
    </xf>
    <xf numFmtId="0" fontId="14" fillId="0" borderId="14" xfId="0" applyFont="1" applyBorder="1" applyAlignment="1">
      <alignment horizontal="left" vertical="center" wrapText="1" readingOrder="1"/>
    </xf>
    <xf numFmtId="0" fontId="5" fillId="0" borderId="21" xfId="0" applyFont="1" applyBorder="1" applyAlignment="1">
      <alignment horizontal="left" vertical="center" readingOrder="1"/>
    </xf>
    <xf numFmtId="0" fontId="5" fillId="0" borderId="22" xfId="0" applyFont="1" applyBorder="1" applyAlignment="1">
      <alignment horizontal="left" vertical="center" readingOrder="1"/>
    </xf>
    <xf numFmtId="0" fontId="5" fillId="0" borderId="23" xfId="0" applyFont="1" applyBorder="1" applyAlignment="1">
      <alignment horizontal="left" vertical="center" readingOrder="1"/>
    </xf>
    <xf numFmtId="0" fontId="0" fillId="0" borderId="12" xfId="0" applyFont="1" applyBorder="1" applyAlignment="1">
      <alignment horizontal="left" vertical="center" readingOrder="1"/>
    </xf>
    <xf numFmtId="0" fontId="13" fillId="0" borderId="10" xfId="0" applyFont="1" applyBorder="1" applyAlignment="1">
      <alignment horizontal="center" vertical="center" readingOrder="1"/>
    </xf>
    <xf numFmtId="0" fontId="13" fillId="0" borderId="12" xfId="0" applyFont="1" applyBorder="1" applyAlignment="1">
      <alignment horizontal="center" vertical="center" readingOrder="1"/>
    </xf>
    <xf numFmtId="0" fontId="5" fillId="0" borderId="19" xfId="0" applyFont="1" applyBorder="1" applyAlignment="1">
      <alignment horizontal="left" vertical="center" readingOrder="1"/>
    </xf>
    <xf numFmtId="0" fontId="5" fillId="0" borderId="14" xfId="0" applyFont="1" applyBorder="1" applyAlignment="1">
      <alignment horizontal="center" vertical="center" readingOrder="1"/>
    </xf>
    <xf numFmtId="49" fontId="13" fillId="33" borderId="12" xfId="0" applyNumberFormat="1" applyFont="1" applyFill="1" applyBorder="1" applyAlignment="1">
      <alignment horizontal="center" vertical="center" readingOrder="1"/>
    </xf>
    <xf numFmtId="49" fontId="13" fillId="0" borderId="21" xfId="0" applyNumberFormat="1" applyFont="1" applyBorder="1" applyAlignment="1">
      <alignment horizontal="center" vertical="center" readingOrder="1"/>
    </xf>
    <xf numFmtId="49" fontId="13" fillId="0" borderId="23" xfId="0" applyNumberFormat="1" applyFont="1" applyBorder="1" applyAlignment="1">
      <alignment horizontal="center" vertical="center" readingOrder="1"/>
    </xf>
    <xf numFmtId="0" fontId="5" fillId="0" borderId="18" xfId="0" applyFont="1" applyBorder="1" applyAlignment="1">
      <alignment horizontal="left" vertical="center" readingOrder="1"/>
    </xf>
    <xf numFmtId="0" fontId="5" fillId="0" borderId="19" xfId="0" applyFont="1" applyBorder="1" applyAlignment="1">
      <alignment horizontal="left" vertical="center" readingOrder="1"/>
    </xf>
    <xf numFmtId="0" fontId="5" fillId="0" borderId="11" xfId="0" applyFont="1" applyBorder="1" applyAlignment="1">
      <alignment horizontal="left" vertical="center" readingOrder="1"/>
    </xf>
    <xf numFmtId="0" fontId="5" fillId="0" borderId="13" xfId="0" applyFont="1" applyBorder="1" applyAlignment="1">
      <alignment horizontal="left" vertical="justify" readingOrder="1"/>
    </xf>
    <xf numFmtId="0" fontId="5" fillId="0" borderId="14" xfId="0" applyFont="1" applyBorder="1" applyAlignment="1">
      <alignment horizontal="left" vertical="justify" readingOrder="1"/>
    </xf>
    <xf numFmtId="0" fontId="5" fillId="0" borderId="10" xfId="0" applyFont="1" applyBorder="1" applyAlignment="1">
      <alignment horizontal="left" vertical="justify" readingOrder="1"/>
    </xf>
    <xf numFmtId="49" fontId="13" fillId="0" borderId="18" xfId="0" applyNumberFormat="1" applyFont="1" applyBorder="1" applyAlignment="1">
      <alignment horizontal="center" vertical="center" readingOrder="1"/>
    </xf>
    <xf numFmtId="49" fontId="13" fillId="0" borderId="11" xfId="0" applyNumberFormat="1" applyFont="1" applyBorder="1" applyAlignment="1">
      <alignment horizontal="center" vertical="center" readingOrder="1"/>
    </xf>
    <xf numFmtId="0" fontId="5" fillId="0" borderId="21" xfId="0" applyFont="1" applyBorder="1" applyAlignment="1">
      <alignment horizontal="left" vertical="center" readingOrder="1"/>
    </xf>
    <xf numFmtId="0" fontId="5" fillId="0" borderId="22" xfId="0" applyFont="1" applyBorder="1" applyAlignment="1">
      <alignment horizontal="left" vertical="center" readingOrder="1"/>
    </xf>
    <xf numFmtId="0" fontId="5" fillId="0" borderId="23" xfId="0" applyFont="1" applyBorder="1" applyAlignment="1">
      <alignment horizontal="left" vertical="center" readingOrder="1"/>
    </xf>
    <xf numFmtId="0" fontId="5" fillId="33" borderId="13" xfId="0" applyFont="1" applyFill="1" applyBorder="1" applyAlignment="1">
      <alignment horizontal="left" vertical="center" readingOrder="1"/>
    </xf>
    <xf numFmtId="0" fontId="5" fillId="33" borderId="14" xfId="0" applyFont="1" applyFill="1" applyBorder="1" applyAlignment="1">
      <alignment horizontal="left" vertical="center" readingOrder="1"/>
    </xf>
    <xf numFmtId="0" fontId="5" fillId="33" borderId="10" xfId="0" applyFont="1" applyFill="1" applyBorder="1" applyAlignment="1">
      <alignment horizontal="left" vertical="center" readingOrder="1"/>
    </xf>
    <xf numFmtId="49" fontId="13" fillId="33" borderId="13" xfId="0" applyNumberFormat="1" applyFont="1" applyFill="1" applyBorder="1" applyAlignment="1">
      <alignment horizontal="center" vertical="center" readingOrder="1"/>
    </xf>
    <xf numFmtId="49" fontId="13" fillId="33" borderId="10" xfId="0" applyNumberFormat="1" applyFont="1" applyFill="1" applyBorder="1" applyAlignment="1">
      <alignment horizontal="center" vertical="center" readingOrder="1"/>
    </xf>
    <xf numFmtId="0" fontId="14" fillId="33" borderId="12" xfId="0" applyFont="1" applyFill="1" applyBorder="1" applyAlignment="1">
      <alignment horizontal="left" vertical="center" readingOrder="1"/>
    </xf>
    <xf numFmtId="0" fontId="0" fillId="33" borderId="12" xfId="0" applyFont="1" applyFill="1" applyBorder="1" applyAlignment="1">
      <alignment horizontal="left" vertical="center" readingOrder="1"/>
    </xf>
    <xf numFmtId="49" fontId="16" fillId="0" borderId="13" xfId="0" applyNumberFormat="1" applyFont="1" applyBorder="1" applyAlignment="1">
      <alignment horizontal="center" vertical="center" readingOrder="1"/>
    </xf>
    <xf numFmtId="49" fontId="16" fillId="0" borderId="10" xfId="0" applyNumberFormat="1" applyFont="1" applyBorder="1" applyAlignment="1">
      <alignment horizontal="center" vertical="center" readingOrder="1"/>
    </xf>
    <xf numFmtId="0" fontId="5" fillId="0" borderId="10" xfId="0" applyFont="1" applyBorder="1" applyAlignment="1">
      <alignment horizontal="center" vertical="center" readingOrder="1"/>
    </xf>
    <xf numFmtId="0" fontId="14" fillId="33" borderId="13" xfId="0" applyFont="1" applyFill="1" applyBorder="1" applyAlignment="1">
      <alignment horizontal="left" vertical="center" readingOrder="1"/>
    </xf>
    <xf numFmtId="0" fontId="14" fillId="33" borderId="14" xfId="0" applyFont="1" applyFill="1" applyBorder="1" applyAlignment="1">
      <alignment horizontal="left" vertical="center" readingOrder="1"/>
    </xf>
    <xf numFmtId="0" fontId="14" fillId="33" borderId="10" xfId="0" applyFont="1" applyFill="1" applyBorder="1" applyAlignment="1">
      <alignment horizontal="left" vertical="center" readingOrder="1"/>
    </xf>
    <xf numFmtId="0" fontId="14" fillId="0" borderId="14" xfId="0" applyFont="1" applyBorder="1" applyAlignment="1">
      <alignment horizontal="left" vertical="center" readingOrder="1"/>
    </xf>
    <xf numFmtId="0" fontId="14" fillId="0" borderId="10" xfId="0" applyFont="1" applyBorder="1" applyAlignment="1">
      <alignment horizontal="left" vertical="center" readingOrder="1"/>
    </xf>
    <xf numFmtId="0" fontId="20" fillId="0" borderId="0" xfId="0" applyFont="1" applyAlignment="1">
      <alignment readingOrder="1"/>
    </xf>
    <xf numFmtId="0" fontId="20" fillId="0" borderId="0" xfId="0" applyFont="1" applyAlignment="1">
      <alignment horizontal="center" readingOrder="1"/>
    </xf>
    <xf numFmtId="0" fontId="22" fillId="0" borderId="0" xfId="0" applyFont="1" applyAlignment="1">
      <alignment horizontal="center" vertical="center" readingOrder="1"/>
    </xf>
    <xf numFmtId="0" fontId="23" fillId="0" borderId="0" xfId="0" applyFont="1" applyAlignment="1">
      <alignment horizontal="center" vertical="center" readingOrder="1"/>
    </xf>
    <xf numFmtId="0" fontId="14" fillId="0" borderId="13" xfId="0" applyFont="1" applyBorder="1" applyAlignment="1">
      <alignment horizontal="left" vertical="center" readingOrder="1"/>
    </xf>
    <xf numFmtId="0" fontId="14" fillId="0" borderId="13" xfId="0" applyFont="1" applyBorder="1" applyAlignment="1">
      <alignment horizontal="left" vertical="center" wrapText="1" readingOrder="1"/>
    </xf>
    <xf numFmtId="0" fontId="0" fillId="0" borderId="14" xfId="0" applyFont="1" applyBorder="1" applyAlignment="1">
      <alignment horizontal="left" vertical="center" wrapText="1" readingOrder="1"/>
    </xf>
    <xf numFmtId="0" fontId="0" fillId="0" borderId="10" xfId="0" applyFont="1" applyBorder="1" applyAlignment="1">
      <alignment horizontal="left" vertical="center" wrapText="1" readingOrder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228600</xdr:colOff>
      <xdr:row>0</xdr:row>
      <xdr:rowOff>0</xdr:rowOff>
    </xdr:to>
    <xdr:pic>
      <xdr:nvPicPr>
        <xdr:cNvPr id="1" name="Picture 14" descr="BD0491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57"/>
  <sheetViews>
    <sheetView tabSelected="1" view="pageBreakPreview" zoomScale="75" zoomScaleNormal="120" zoomScaleSheetLayoutView="75" zoomScalePageLayoutView="0" workbookViewId="0" topLeftCell="A1">
      <selection activeCell="K41" sqref="K41"/>
    </sheetView>
  </sheetViews>
  <sheetFormatPr defaultColWidth="9.00390625" defaultRowHeight="12.75"/>
  <cols>
    <col min="2" max="2" width="22.375" style="0" customWidth="1"/>
    <col min="3" max="3" width="2.375" style="0" hidden="1" customWidth="1"/>
    <col min="6" max="6" width="49.375" style="0" customWidth="1"/>
    <col min="7" max="7" width="1.00390625" style="0" hidden="1" customWidth="1"/>
    <col min="8" max="8" width="21.625" style="0" customWidth="1"/>
    <col min="9" max="9" width="22.75390625" style="0" customWidth="1"/>
    <col min="10" max="10" width="22.125" style="0" customWidth="1"/>
    <col min="11" max="11" width="22.75390625" style="0" customWidth="1"/>
    <col min="12" max="12" width="15.75390625" style="0" customWidth="1"/>
    <col min="13" max="13" width="10.625" style="0" bestFit="1" customWidth="1"/>
    <col min="14" max="14" width="10.625" style="0" customWidth="1"/>
    <col min="16" max="16" width="10.00390625" style="0" customWidth="1"/>
    <col min="17" max="17" width="11.00390625" style="0" customWidth="1"/>
    <col min="18" max="18" width="11.375" style="0" customWidth="1"/>
  </cols>
  <sheetData>
    <row r="1" ht="10.5" customHeight="1"/>
    <row r="2" spans="6:12" ht="12.75">
      <c r="F2" s="106" t="s">
        <v>32</v>
      </c>
      <c r="G2" s="106"/>
      <c r="H2" s="106"/>
      <c r="I2" s="106"/>
      <c r="J2" s="106"/>
      <c r="K2" s="106"/>
      <c r="L2" s="106"/>
    </row>
    <row r="3" spans="6:12" ht="12.75">
      <c r="F3" s="106" t="s">
        <v>32</v>
      </c>
      <c r="G3" s="106"/>
      <c r="H3" s="106"/>
      <c r="I3" s="106"/>
      <c r="J3" s="106"/>
      <c r="K3" s="106"/>
      <c r="L3" s="106"/>
    </row>
    <row r="4" spans="6:12" ht="12.75">
      <c r="F4" s="106" t="s">
        <v>32</v>
      </c>
      <c r="G4" s="106"/>
      <c r="H4" s="106"/>
      <c r="I4" s="106"/>
      <c r="J4" s="106"/>
      <c r="K4" s="106"/>
      <c r="L4" s="106"/>
    </row>
    <row r="5" spans="6:12" ht="12.75">
      <c r="F5" s="106" t="s">
        <v>32</v>
      </c>
      <c r="G5" s="106"/>
      <c r="H5" s="106"/>
      <c r="I5" s="106"/>
      <c r="J5" s="106"/>
      <c r="K5" s="106"/>
      <c r="L5" s="106"/>
    </row>
    <row r="6" ht="6" customHeight="1"/>
    <row r="7" spans="1:17" s="4" customFormat="1" ht="16.5" customHeight="1">
      <c r="A7" s="120" t="s">
        <v>74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9"/>
      <c r="N7" s="9"/>
      <c r="O7" s="2"/>
      <c r="P7" s="2"/>
      <c r="Q7" s="2"/>
    </row>
    <row r="8" spans="1:17" s="4" customFormat="1" ht="16.5" customHeight="1">
      <c r="A8" s="120" t="s">
        <v>31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9"/>
      <c r="N8" s="9"/>
      <c r="O8" s="2"/>
      <c r="P8" s="2"/>
      <c r="Q8" s="2"/>
    </row>
    <row r="9" spans="2:19" ht="5.25" customHeight="1">
      <c r="B9" s="3"/>
      <c r="C9" s="3"/>
      <c r="D9" s="3"/>
      <c r="E9" s="1"/>
      <c r="F9" s="3"/>
      <c r="G9" s="3"/>
      <c r="H9" s="3"/>
      <c r="I9" s="3"/>
      <c r="J9" s="3"/>
      <c r="K9" s="3"/>
      <c r="L9" s="3"/>
      <c r="M9" s="7"/>
      <c r="N9" s="3"/>
      <c r="O9" s="3"/>
      <c r="P9" s="3"/>
      <c r="Q9" s="3"/>
      <c r="R9" s="1"/>
      <c r="S9" s="3"/>
    </row>
    <row r="10" spans="1:19" ht="16.5">
      <c r="A10" s="80" t="s">
        <v>0</v>
      </c>
      <c r="B10" s="81"/>
      <c r="C10" s="82"/>
      <c r="D10" s="109" t="s">
        <v>1</v>
      </c>
      <c r="E10" s="110"/>
      <c r="F10" s="110"/>
      <c r="G10" s="111"/>
      <c r="H10" s="130">
        <v>2017</v>
      </c>
      <c r="I10" s="89" t="s">
        <v>73</v>
      </c>
      <c r="J10" s="90"/>
      <c r="K10" s="90"/>
      <c r="L10" s="14"/>
      <c r="M10" s="5"/>
      <c r="N10" s="5"/>
      <c r="O10" s="6"/>
      <c r="P10" s="6"/>
      <c r="Q10" s="125"/>
      <c r="R10" s="126"/>
      <c r="S10" s="3"/>
    </row>
    <row r="11" spans="1:17" ht="33" customHeight="1">
      <c r="A11" s="83"/>
      <c r="B11" s="84"/>
      <c r="C11" s="85"/>
      <c r="D11" s="112"/>
      <c r="E11" s="113"/>
      <c r="F11" s="113"/>
      <c r="G11" s="114"/>
      <c r="H11" s="131"/>
      <c r="I11" s="16">
        <v>2018</v>
      </c>
      <c r="J11" s="16">
        <v>2019</v>
      </c>
      <c r="K11" s="17"/>
      <c r="L11" s="17"/>
      <c r="M11" s="6"/>
      <c r="N11" s="6"/>
      <c r="O11" s="3"/>
      <c r="P11" s="1"/>
      <c r="Q11" s="3"/>
    </row>
    <row r="12" spans="1:17" ht="19.5" customHeight="1">
      <c r="A12" s="89" t="s">
        <v>20</v>
      </c>
      <c r="B12" s="90"/>
      <c r="C12" s="15"/>
      <c r="D12" s="89" t="s">
        <v>3</v>
      </c>
      <c r="E12" s="132"/>
      <c r="F12" s="132"/>
      <c r="G12" s="133"/>
      <c r="H12" s="19">
        <f>H13+H14+H15+H16+H17+H18</f>
        <v>750040</v>
      </c>
      <c r="I12" s="20">
        <f>I13+I14+I15+I16+I17+I18</f>
        <v>769130</v>
      </c>
      <c r="J12" s="20">
        <f>J13+J14+J15+J16+J17+J18</f>
        <v>785870</v>
      </c>
      <c r="K12" s="17"/>
      <c r="L12" s="17"/>
      <c r="M12" s="6"/>
      <c r="N12" s="6"/>
      <c r="O12" s="3"/>
      <c r="P12" s="1"/>
      <c r="Q12" s="3"/>
    </row>
    <row r="13" spans="1:17" ht="16.5" customHeight="1">
      <c r="A13" s="89" t="s">
        <v>35</v>
      </c>
      <c r="B13" s="90"/>
      <c r="C13" s="15"/>
      <c r="D13" s="115" t="s">
        <v>34</v>
      </c>
      <c r="E13" s="116"/>
      <c r="F13" s="116"/>
      <c r="G13" s="18"/>
      <c r="H13" s="21">
        <v>228720</v>
      </c>
      <c r="I13" s="22">
        <v>237860</v>
      </c>
      <c r="J13" s="22">
        <v>247380</v>
      </c>
      <c r="K13" s="17"/>
      <c r="L13" s="17"/>
      <c r="M13" s="6"/>
      <c r="N13" s="6"/>
      <c r="O13" s="3"/>
      <c r="P13" s="1"/>
      <c r="Q13" s="3"/>
    </row>
    <row r="14" spans="1:17" ht="17.25" customHeight="1">
      <c r="A14" s="87" t="s">
        <v>37</v>
      </c>
      <c r="B14" s="88"/>
      <c r="C14" s="25"/>
      <c r="D14" s="117" t="s">
        <v>38</v>
      </c>
      <c r="E14" s="118"/>
      <c r="F14" s="119"/>
      <c r="G14" s="27"/>
      <c r="H14" s="21">
        <v>32000</v>
      </c>
      <c r="I14" s="28">
        <v>32500</v>
      </c>
      <c r="J14" s="28">
        <v>33000</v>
      </c>
      <c r="K14" s="29"/>
      <c r="L14" s="29"/>
      <c r="M14" s="6"/>
      <c r="N14" s="6"/>
      <c r="O14" s="3"/>
      <c r="P14" s="1"/>
      <c r="Q14" s="3"/>
    </row>
    <row r="15" spans="1:17" ht="13.5" customHeight="1">
      <c r="A15" s="123" t="s">
        <v>39</v>
      </c>
      <c r="B15" s="124"/>
      <c r="C15" s="30"/>
      <c r="D15" s="134" t="s">
        <v>36</v>
      </c>
      <c r="E15" s="135"/>
      <c r="F15" s="135"/>
      <c r="G15" s="136"/>
      <c r="H15" s="31">
        <v>50900</v>
      </c>
      <c r="I15" s="32">
        <v>52000</v>
      </c>
      <c r="J15" s="32">
        <v>56000</v>
      </c>
      <c r="K15" s="29"/>
      <c r="L15" s="29"/>
      <c r="M15" s="6"/>
      <c r="N15" s="6"/>
      <c r="O15" s="3"/>
      <c r="P15" s="1"/>
      <c r="Q15" s="3"/>
    </row>
    <row r="16" spans="1:17" ht="13.5" customHeight="1">
      <c r="A16" s="33" t="s">
        <v>40</v>
      </c>
      <c r="B16" s="34"/>
      <c r="C16" s="35"/>
      <c r="D16" s="36" t="s">
        <v>41</v>
      </c>
      <c r="E16" s="37"/>
      <c r="F16" s="37"/>
      <c r="G16" s="38"/>
      <c r="H16" s="39">
        <v>320000</v>
      </c>
      <c r="I16" s="40">
        <v>330000</v>
      </c>
      <c r="J16" s="40">
        <v>330000</v>
      </c>
      <c r="K16" s="29"/>
      <c r="L16" s="29"/>
      <c r="M16" s="6"/>
      <c r="N16" s="6"/>
      <c r="O16" s="3"/>
      <c r="P16" s="1"/>
      <c r="Q16" s="3"/>
    </row>
    <row r="17" spans="1:17" ht="13.5" customHeight="1">
      <c r="A17" s="41" t="s">
        <v>48</v>
      </c>
      <c r="B17" s="42"/>
      <c r="C17" s="43"/>
      <c r="D17" s="107" t="s">
        <v>42</v>
      </c>
      <c r="E17" s="108"/>
      <c r="F17" s="108"/>
      <c r="G17" s="38"/>
      <c r="H17" s="44">
        <v>0</v>
      </c>
      <c r="I17" s="45">
        <v>0</v>
      </c>
      <c r="J17" s="45">
        <v>0</v>
      </c>
      <c r="K17" s="29"/>
      <c r="L17" s="29"/>
      <c r="M17" s="6"/>
      <c r="N17" s="6"/>
      <c r="O17" s="3"/>
      <c r="P17" s="1"/>
      <c r="Q17" s="3"/>
    </row>
    <row r="18" spans="1:17" ht="13.5" customHeight="1">
      <c r="A18" s="121" t="s">
        <v>46</v>
      </c>
      <c r="B18" s="122"/>
      <c r="C18" s="43"/>
      <c r="D18" s="79" t="s">
        <v>47</v>
      </c>
      <c r="E18" s="75"/>
      <c r="F18" s="75"/>
      <c r="G18" s="38"/>
      <c r="H18" s="44">
        <v>118420</v>
      </c>
      <c r="I18" s="45">
        <v>116770</v>
      </c>
      <c r="J18" s="45">
        <v>119490</v>
      </c>
      <c r="K18" s="29"/>
      <c r="L18" s="29"/>
      <c r="M18" s="6"/>
      <c r="N18" s="6"/>
      <c r="O18" s="3"/>
      <c r="P18" s="1"/>
      <c r="Q18" s="3"/>
    </row>
    <row r="19" spans="1:17" ht="16.5">
      <c r="A19" s="86" t="s">
        <v>21</v>
      </c>
      <c r="B19" s="86"/>
      <c r="C19" s="86"/>
      <c r="D19" s="137" t="s">
        <v>9</v>
      </c>
      <c r="E19" s="138"/>
      <c r="F19" s="138"/>
      <c r="G19" s="138"/>
      <c r="H19" s="21">
        <v>1855300</v>
      </c>
      <c r="I19" s="28">
        <v>1854100</v>
      </c>
      <c r="J19" s="28">
        <v>1854100</v>
      </c>
      <c r="K19" s="29"/>
      <c r="L19" s="29"/>
      <c r="M19" s="6"/>
      <c r="N19" s="6"/>
      <c r="O19" s="3"/>
      <c r="P19" s="1"/>
      <c r="Q19" s="3"/>
    </row>
    <row r="20" spans="1:17" ht="16.5">
      <c r="A20" s="87" t="s">
        <v>44</v>
      </c>
      <c r="B20" s="88"/>
      <c r="C20" s="25"/>
      <c r="D20" s="117" t="s">
        <v>45</v>
      </c>
      <c r="E20" s="118"/>
      <c r="F20" s="118"/>
      <c r="G20" s="58"/>
      <c r="H20" s="21">
        <v>2902000</v>
      </c>
      <c r="I20" s="28">
        <v>2902000</v>
      </c>
      <c r="J20" s="28">
        <v>2902000</v>
      </c>
      <c r="K20" s="29"/>
      <c r="L20" s="29"/>
      <c r="M20" s="6"/>
      <c r="N20" s="6"/>
      <c r="O20" s="3"/>
      <c r="P20" s="1"/>
      <c r="Q20" s="3"/>
    </row>
    <row r="21" spans="1:17" ht="16.5">
      <c r="A21" s="23"/>
      <c r="B21" s="24"/>
      <c r="C21" s="25"/>
      <c r="D21" s="117" t="s">
        <v>49</v>
      </c>
      <c r="E21" s="118"/>
      <c r="F21" s="118"/>
      <c r="G21" s="58"/>
      <c r="H21" s="21">
        <v>0</v>
      </c>
      <c r="I21" s="28">
        <v>0</v>
      </c>
      <c r="J21" s="28">
        <v>0</v>
      </c>
      <c r="K21" s="29"/>
      <c r="L21" s="29"/>
      <c r="M21" s="6"/>
      <c r="N21" s="6"/>
      <c r="O21" s="3"/>
      <c r="P21" s="1"/>
      <c r="Q21" s="3"/>
    </row>
    <row r="22" spans="1:17" s="8" customFormat="1" ht="18.75">
      <c r="A22" s="146" t="s">
        <v>22</v>
      </c>
      <c r="B22" s="146"/>
      <c r="C22" s="146"/>
      <c r="D22" s="127" t="s">
        <v>2</v>
      </c>
      <c r="E22" s="128"/>
      <c r="F22" s="128"/>
      <c r="G22" s="129"/>
      <c r="H22" s="50">
        <f>H12+H19+H20+H21</f>
        <v>5507340</v>
      </c>
      <c r="I22" s="51">
        <f>I12+I19+I20+I21</f>
        <v>5525230</v>
      </c>
      <c r="J22" s="51">
        <f>J12+J19+J20+J21</f>
        <v>5541970</v>
      </c>
      <c r="K22" s="52"/>
      <c r="L22" s="52"/>
      <c r="M22" s="3"/>
      <c r="N22" s="3"/>
      <c r="O22" s="3"/>
      <c r="P22" s="1"/>
      <c r="Q22" s="3"/>
    </row>
    <row r="23" spans="1:17" s="8" customFormat="1" ht="6.75" customHeight="1">
      <c r="A23" s="121"/>
      <c r="B23" s="145"/>
      <c r="C23" s="48"/>
      <c r="D23" s="127"/>
      <c r="E23" s="148"/>
      <c r="F23" s="148"/>
      <c r="G23" s="49"/>
      <c r="H23" s="53"/>
      <c r="I23" s="54"/>
      <c r="J23" s="54"/>
      <c r="K23" s="52"/>
      <c r="L23" s="52"/>
      <c r="M23" s="3"/>
      <c r="N23" s="3"/>
      <c r="O23" s="3"/>
      <c r="P23" s="1"/>
      <c r="Q23" s="3"/>
    </row>
    <row r="24" spans="1:17" ht="16.5">
      <c r="A24" s="146"/>
      <c r="B24" s="146"/>
      <c r="C24" s="146"/>
      <c r="D24" s="121" t="s">
        <v>6</v>
      </c>
      <c r="E24" s="122"/>
      <c r="F24" s="122"/>
      <c r="G24" s="145"/>
      <c r="H24" s="53"/>
      <c r="I24" s="54"/>
      <c r="J24" s="54"/>
      <c r="K24" s="29"/>
      <c r="L24" s="29"/>
      <c r="M24" s="6"/>
      <c r="N24" s="6"/>
      <c r="O24" s="3"/>
      <c r="P24" s="1"/>
      <c r="Q24" s="3"/>
    </row>
    <row r="25" spans="1:17" ht="13.5" customHeight="1">
      <c r="A25" s="86" t="s">
        <v>4</v>
      </c>
      <c r="B25" s="86"/>
      <c r="C25" s="86"/>
      <c r="D25" s="98" t="s">
        <v>13</v>
      </c>
      <c r="E25" s="99"/>
      <c r="F25" s="99"/>
      <c r="G25" s="99"/>
      <c r="H25" s="19">
        <v>2866505</v>
      </c>
      <c r="I25" s="47">
        <v>2847345</v>
      </c>
      <c r="J25" s="47">
        <v>2861365</v>
      </c>
      <c r="K25" s="29"/>
      <c r="L25" s="29"/>
      <c r="M25" s="6"/>
      <c r="N25" s="6"/>
      <c r="O25" s="3"/>
      <c r="P25" s="1"/>
      <c r="Q25" s="3"/>
    </row>
    <row r="26" spans="1:17" ht="29.25" customHeight="1">
      <c r="A26" s="86" t="s">
        <v>19</v>
      </c>
      <c r="B26" s="86"/>
      <c r="C26" s="86"/>
      <c r="D26" s="183" t="s">
        <v>10</v>
      </c>
      <c r="E26" s="184"/>
      <c r="F26" s="184"/>
      <c r="G26" s="185"/>
      <c r="H26" s="21">
        <v>665284</v>
      </c>
      <c r="I26" s="28">
        <v>665283</v>
      </c>
      <c r="J26" s="28">
        <v>665283</v>
      </c>
      <c r="K26" s="29"/>
      <c r="L26" s="29"/>
      <c r="M26" s="6"/>
      <c r="N26" s="6"/>
      <c r="O26" s="3"/>
      <c r="P26" s="1"/>
      <c r="Q26" s="3"/>
    </row>
    <row r="27" spans="1:17" ht="22.5" customHeight="1">
      <c r="A27" s="87" t="s">
        <v>29</v>
      </c>
      <c r="B27" s="88"/>
      <c r="C27" s="25"/>
      <c r="D27" s="139" t="s">
        <v>23</v>
      </c>
      <c r="E27" s="140"/>
      <c r="F27" s="140"/>
      <c r="G27" s="55"/>
      <c r="H27" s="28">
        <v>2201221</v>
      </c>
      <c r="I27" s="28">
        <v>2182062</v>
      </c>
      <c r="J27" s="28">
        <v>2196082</v>
      </c>
      <c r="K27" s="29"/>
      <c r="L27" s="29"/>
      <c r="M27" s="6"/>
      <c r="N27" s="6"/>
      <c r="O27" s="3"/>
      <c r="P27" s="1"/>
      <c r="Q27" s="3"/>
    </row>
    <row r="28" spans="1:17" ht="16.5">
      <c r="A28" s="86" t="s">
        <v>27</v>
      </c>
      <c r="B28" s="86"/>
      <c r="C28" s="86"/>
      <c r="D28" s="137" t="s">
        <v>5</v>
      </c>
      <c r="E28" s="144"/>
      <c r="F28" s="144"/>
      <c r="G28" s="144"/>
      <c r="H28" s="47">
        <v>4500</v>
      </c>
      <c r="I28" s="47">
        <v>4500</v>
      </c>
      <c r="J28" s="47">
        <v>4500</v>
      </c>
      <c r="K28" s="29"/>
      <c r="L28" s="29"/>
      <c r="M28" s="6"/>
      <c r="N28" s="6"/>
      <c r="O28" s="3"/>
      <c r="P28" s="1"/>
      <c r="Q28" s="3"/>
    </row>
    <row r="29" spans="1:17" ht="22.5" customHeight="1">
      <c r="A29" s="87" t="s">
        <v>63</v>
      </c>
      <c r="B29" s="88"/>
      <c r="C29" s="25"/>
      <c r="D29" s="95" t="s">
        <v>56</v>
      </c>
      <c r="E29" s="96"/>
      <c r="F29" s="97"/>
      <c r="G29" s="27"/>
      <c r="H29" s="47">
        <v>48000</v>
      </c>
      <c r="I29" s="47">
        <v>50000</v>
      </c>
      <c r="J29" s="47">
        <v>50000</v>
      </c>
      <c r="K29" s="29"/>
      <c r="L29" s="29"/>
      <c r="M29" s="6"/>
      <c r="N29" s="6"/>
      <c r="O29" s="3"/>
      <c r="P29" s="1"/>
      <c r="Q29" s="3"/>
    </row>
    <row r="30" spans="1:17" ht="22.5" customHeight="1">
      <c r="A30" s="87" t="s">
        <v>61</v>
      </c>
      <c r="B30" s="88"/>
      <c r="C30" s="25"/>
      <c r="D30" s="95" t="s">
        <v>62</v>
      </c>
      <c r="E30" s="96"/>
      <c r="F30" s="97"/>
      <c r="G30" s="27"/>
      <c r="H30" s="47">
        <v>118420</v>
      </c>
      <c r="I30" s="47">
        <v>116770</v>
      </c>
      <c r="J30" s="47">
        <v>119490</v>
      </c>
      <c r="K30" s="29"/>
      <c r="L30" s="29"/>
      <c r="M30" s="6"/>
      <c r="N30" s="6"/>
      <c r="O30" s="3"/>
      <c r="P30" s="1"/>
      <c r="Q30" s="3"/>
    </row>
    <row r="31" spans="1:17" ht="27" customHeight="1">
      <c r="A31" s="87" t="s">
        <v>57</v>
      </c>
      <c r="B31" s="88"/>
      <c r="C31" s="25"/>
      <c r="D31" s="95" t="s">
        <v>58</v>
      </c>
      <c r="E31" s="96"/>
      <c r="F31" s="97"/>
      <c r="G31" s="27"/>
      <c r="H31" s="47">
        <v>6400</v>
      </c>
      <c r="I31" s="47">
        <v>6400</v>
      </c>
      <c r="J31" s="47">
        <v>6400</v>
      </c>
      <c r="K31" s="29"/>
      <c r="L31" s="29"/>
      <c r="M31" s="6"/>
      <c r="N31" s="6"/>
      <c r="O31" s="3"/>
      <c r="P31" s="1"/>
      <c r="Q31" s="3"/>
    </row>
    <row r="32" spans="1:17" ht="27" customHeight="1">
      <c r="A32" s="23"/>
      <c r="B32" s="76" t="s">
        <v>60</v>
      </c>
      <c r="C32" s="25"/>
      <c r="D32" s="100" t="s">
        <v>59</v>
      </c>
      <c r="E32" s="101"/>
      <c r="F32" s="102"/>
      <c r="G32" s="27"/>
      <c r="H32" s="47">
        <v>31827</v>
      </c>
      <c r="I32" s="47">
        <v>31827</v>
      </c>
      <c r="J32" s="47">
        <v>31827</v>
      </c>
      <c r="K32" s="29"/>
      <c r="L32" s="29"/>
      <c r="M32" s="6"/>
      <c r="N32" s="6"/>
      <c r="O32" s="3"/>
      <c r="P32" s="1"/>
      <c r="Q32" s="3"/>
    </row>
    <row r="33" spans="1:17" ht="16.5">
      <c r="A33" s="87" t="s">
        <v>64</v>
      </c>
      <c r="B33" s="88"/>
      <c r="C33" s="25"/>
      <c r="D33" s="103" t="s">
        <v>24</v>
      </c>
      <c r="E33" s="104"/>
      <c r="F33" s="105"/>
      <c r="G33" s="27"/>
      <c r="H33" s="19">
        <v>80900</v>
      </c>
      <c r="I33" s="47">
        <v>80900</v>
      </c>
      <c r="J33" s="47">
        <v>80900</v>
      </c>
      <c r="K33" s="29"/>
      <c r="L33" s="29"/>
      <c r="M33" s="6"/>
      <c r="N33" s="6"/>
      <c r="O33" s="3"/>
      <c r="P33" s="1"/>
      <c r="Q33" s="3"/>
    </row>
    <row r="34" spans="1:17" ht="16.5">
      <c r="A34" s="86" t="s">
        <v>65</v>
      </c>
      <c r="B34" s="86"/>
      <c r="C34" s="86"/>
      <c r="D34" s="98" t="s">
        <v>25</v>
      </c>
      <c r="E34" s="99"/>
      <c r="F34" s="99"/>
      <c r="G34" s="99"/>
      <c r="H34" s="21">
        <v>80900</v>
      </c>
      <c r="I34" s="28">
        <v>80900</v>
      </c>
      <c r="J34" s="28">
        <v>80900</v>
      </c>
      <c r="K34" s="29"/>
      <c r="L34" s="29"/>
      <c r="M34" s="6"/>
      <c r="N34" s="6"/>
      <c r="O34" s="3"/>
      <c r="P34" s="1"/>
      <c r="Q34" s="3"/>
    </row>
    <row r="35" spans="1:17" ht="12.75" customHeight="1">
      <c r="A35" s="150" t="s">
        <v>66</v>
      </c>
      <c r="B35" s="151"/>
      <c r="C35" s="25"/>
      <c r="D35" s="141" t="s">
        <v>16</v>
      </c>
      <c r="E35" s="142"/>
      <c r="F35" s="143"/>
      <c r="G35" s="46"/>
      <c r="H35" s="93">
        <f>H37</f>
        <v>900500</v>
      </c>
      <c r="I35" s="91">
        <v>980000</v>
      </c>
      <c r="J35" s="91">
        <v>980000</v>
      </c>
      <c r="K35" s="29"/>
      <c r="L35" s="29"/>
      <c r="M35" s="6"/>
      <c r="N35" s="6"/>
      <c r="O35" s="3"/>
      <c r="P35" s="1"/>
      <c r="Q35" s="3"/>
    </row>
    <row r="36" spans="1:17" ht="16.5">
      <c r="A36" s="56"/>
      <c r="B36" s="57"/>
      <c r="C36" s="23"/>
      <c r="D36" s="147" t="s">
        <v>15</v>
      </c>
      <c r="E36" s="147"/>
      <c r="F36" s="147"/>
      <c r="G36" s="58"/>
      <c r="H36" s="94"/>
      <c r="I36" s="92"/>
      <c r="J36" s="92"/>
      <c r="K36" s="29"/>
      <c r="L36" s="29"/>
      <c r="M36" s="6"/>
      <c r="N36" s="6"/>
      <c r="O36" s="3"/>
      <c r="P36" s="1"/>
      <c r="Q36" s="3"/>
    </row>
    <row r="37" spans="1:17" ht="16.5">
      <c r="A37" s="87" t="s">
        <v>67</v>
      </c>
      <c r="B37" s="88"/>
      <c r="C37" s="23"/>
      <c r="D37" s="118" t="s">
        <v>14</v>
      </c>
      <c r="E37" s="118"/>
      <c r="F37" s="118"/>
      <c r="G37" s="58"/>
      <c r="H37" s="31">
        <v>900500</v>
      </c>
      <c r="I37" s="32">
        <v>980000</v>
      </c>
      <c r="J37" s="32">
        <v>980000</v>
      </c>
      <c r="K37" s="29"/>
      <c r="L37" s="29"/>
      <c r="M37" s="6"/>
      <c r="N37" s="6"/>
      <c r="O37" s="3"/>
      <c r="P37" s="1"/>
      <c r="Q37" s="3"/>
    </row>
    <row r="38" spans="1:17" s="13" customFormat="1" ht="16.5">
      <c r="A38" s="166" t="s">
        <v>68</v>
      </c>
      <c r="B38" s="167"/>
      <c r="C38" s="59"/>
      <c r="D38" s="163" t="s">
        <v>11</v>
      </c>
      <c r="E38" s="164"/>
      <c r="F38" s="165"/>
      <c r="G38" s="60"/>
      <c r="H38" s="61">
        <f>H39+H40</f>
        <v>85000</v>
      </c>
      <c r="I38" s="62">
        <v>100000</v>
      </c>
      <c r="J38" s="62">
        <v>100000</v>
      </c>
      <c r="K38" s="63"/>
      <c r="L38" s="63"/>
      <c r="M38" s="10"/>
      <c r="N38" s="10"/>
      <c r="O38" s="11"/>
      <c r="P38" s="12"/>
      <c r="Q38" s="11"/>
    </row>
    <row r="39" spans="1:17" s="13" customFormat="1" ht="16.5">
      <c r="A39" s="149" t="s">
        <v>69</v>
      </c>
      <c r="B39" s="149"/>
      <c r="C39" s="149"/>
      <c r="D39" s="168" t="s">
        <v>12</v>
      </c>
      <c r="E39" s="169"/>
      <c r="F39" s="169"/>
      <c r="G39" s="169"/>
      <c r="H39" s="64">
        <v>5000</v>
      </c>
      <c r="I39" s="65">
        <v>10000</v>
      </c>
      <c r="J39" s="65">
        <v>10000</v>
      </c>
      <c r="K39" s="63"/>
      <c r="L39" s="63"/>
      <c r="M39" s="10"/>
      <c r="N39" s="10"/>
      <c r="O39" s="11"/>
      <c r="P39" s="12"/>
      <c r="Q39" s="11"/>
    </row>
    <row r="40" spans="1:17" s="13" customFormat="1" ht="16.5">
      <c r="A40" s="166" t="s">
        <v>70</v>
      </c>
      <c r="B40" s="167"/>
      <c r="C40" s="59"/>
      <c r="D40" s="173" t="s">
        <v>28</v>
      </c>
      <c r="E40" s="174"/>
      <c r="F40" s="175"/>
      <c r="G40" s="66"/>
      <c r="H40" s="64">
        <v>80000</v>
      </c>
      <c r="I40" s="65">
        <v>90000</v>
      </c>
      <c r="J40" s="65">
        <v>90000</v>
      </c>
      <c r="K40" s="63"/>
      <c r="L40" s="63"/>
      <c r="M40" s="10"/>
      <c r="N40" s="10"/>
      <c r="O40" s="11"/>
      <c r="P40" s="12"/>
      <c r="Q40" s="11"/>
    </row>
    <row r="41" spans="1:17" ht="16.5">
      <c r="A41" s="87" t="s">
        <v>54</v>
      </c>
      <c r="B41" s="88"/>
      <c r="C41" s="25"/>
      <c r="D41" s="103" t="s">
        <v>55</v>
      </c>
      <c r="E41" s="176"/>
      <c r="F41" s="177"/>
      <c r="G41" s="27"/>
      <c r="H41" s="19">
        <v>5000</v>
      </c>
      <c r="I41" s="47">
        <v>0</v>
      </c>
      <c r="J41" s="47">
        <v>0</v>
      </c>
      <c r="K41" s="29"/>
      <c r="L41" s="29"/>
      <c r="M41" s="6"/>
      <c r="N41" s="6"/>
      <c r="O41" s="3"/>
      <c r="P41" s="1"/>
      <c r="Q41" s="3"/>
    </row>
    <row r="42" spans="1:17" ht="16.5">
      <c r="A42" s="87" t="s">
        <v>50</v>
      </c>
      <c r="B42" s="88"/>
      <c r="C42" s="25"/>
      <c r="D42" s="103" t="s">
        <v>7</v>
      </c>
      <c r="E42" s="104"/>
      <c r="F42" s="105"/>
      <c r="G42" s="27"/>
      <c r="H42" s="19">
        <v>2000</v>
      </c>
      <c r="I42" s="28">
        <v>0</v>
      </c>
      <c r="J42" s="28">
        <v>0</v>
      </c>
      <c r="K42" s="29"/>
      <c r="L42" s="29"/>
      <c r="M42" s="6"/>
      <c r="N42" s="6"/>
      <c r="O42" s="3"/>
      <c r="P42" s="1"/>
      <c r="Q42" s="3"/>
    </row>
    <row r="43" spans="1:17" ht="16.5">
      <c r="A43" s="150" t="s">
        <v>51</v>
      </c>
      <c r="B43" s="151"/>
      <c r="C43" s="25"/>
      <c r="D43" s="160" t="s">
        <v>17</v>
      </c>
      <c r="E43" s="161"/>
      <c r="F43" s="162"/>
      <c r="G43" s="27"/>
      <c r="H43" s="93">
        <f>H45</f>
        <v>940800</v>
      </c>
      <c r="I43" s="91">
        <v>900000</v>
      </c>
      <c r="J43" s="91">
        <v>900000</v>
      </c>
      <c r="K43" s="29"/>
      <c r="L43" s="29"/>
      <c r="M43" s="6"/>
      <c r="N43" s="6"/>
      <c r="O43" s="3"/>
      <c r="P43" s="1"/>
      <c r="Q43" s="3"/>
    </row>
    <row r="44" spans="1:17" ht="16.5">
      <c r="A44" s="158"/>
      <c r="B44" s="159"/>
      <c r="C44" s="25"/>
      <c r="D44" s="152" t="s">
        <v>18</v>
      </c>
      <c r="E44" s="153"/>
      <c r="F44" s="154"/>
      <c r="G44" s="27"/>
      <c r="H44" s="94"/>
      <c r="I44" s="92"/>
      <c r="J44" s="92"/>
      <c r="K44" s="29"/>
      <c r="L44" s="29"/>
      <c r="M44" s="6"/>
      <c r="N44" s="6"/>
      <c r="O44" s="3"/>
      <c r="P44" s="1"/>
      <c r="Q44" s="3"/>
    </row>
    <row r="45" spans="1:17" ht="16.5">
      <c r="A45" s="87" t="s">
        <v>51</v>
      </c>
      <c r="B45" s="88"/>
      <c r="C45" s="25"/>
      <c r="D45" s="182" t="s">
        <v>26</v>
      </c>
      <c r="E45" s="176"/>
      <c r="F45" s="177"/>
      <c r="G45" s="27"/>
      <c r="H45" s="21">
        <v>940800</v>
      </c>
      <c r="I45" s="28">
        <v>900000</v>
      </c>
      <c r="J45" s="28">
        <v>900000</v>
      </c>
      <c r="K45" s="29"/>
      <c r="L45" s="29"/>
      <c r="M45" s="6"/>
      <c r="N45" s="6"/>
      <c r="O45" s="3"/>
      <c r="P45" s="1"/>
      <c r="Q45" s="3"/>
    </row>
    <row r="46" spans="1:17" ht="16.5">
      <c r="A46" s="23"/>
      <c r="B46" s="24" t="s">
        <v>52</v>
      </c>
      <c r="C46" s="25"/>
      <c r="D46" s="77" t="s">
        <v>43</v>
      </c>
      <c r="E46" s="26"/>
      <c r="F46" s="78"/>
      <c r="G46" s="27"/>
      <c r="H46" s="19">
        <v>387488</v>
      </c>
      <c r="I46" s="47">
        <v>387488</v>
      </c>
      <c r="J46" s="47">
        <v>387488</v>
      </c>
      <c r="K46" s="29"/>
      <c r="L46" s="29"/>
      <c r="M46" s="6"/>
      <c r="N46" s="6"/>
      <c r="O46" s="3"/>
      <c r="P46" s="1"/>
      <c r="Q46" s="3"/>
    </row>
    <row r="47" spans="1:17" ht="16.5" customHeight="1">
      <c r="A47" s="87" t="s">
        <v>53</v>
      </c>
      <c r="B47" s="88"/>
      <c r="C47" s="25"/>
      <c r="D47" s="155" t="s">
        <v>33</v>
      </c>
      <c r="E47" s="156"/>
      <c r="F47" s="157"/>
      <c r="G47" s="27"/>
      <c r="H47" s="19">
        <v>30000</v>
      </c>
      <c r="I47" s="47">
        <v>20000</v>
      </c>
      <c r="J47" s="47">
        <v>20000</v>
      </c>
      <c r="K47" s="29"/>
      <c r="L47" s="29"/>
      <c r="M47" s="6"/>
      <c r="N47" s="6"/>
      <c r="O47" s="3"/>
      <c r="P47" s="1"/>
      <c r="Q47" s="3"/>
    </row>
    <row r="48" spans="1:17" s="8" customFormat="1" ht="18.75">
      <c r="A48" s="87"/>
      <c r="B48" s="88"/>
      <c r="C48" s="25"/>
      <c r="D48" s="127" t="s">
        <v>8</v>
      </c>
      <c r="E48" s="148"/>
      <c r="F48" s="172"/>
      <c r="G48" s="46"/>
      <c r="H48" s="50">
        <f>H25+H28+H29+H30+H31+H32+H33+H35+H38+H41+H42+H43+H46+H47</f>
        <v>5507340</v>
      </c>
      <c r="I48" s="51">
        <f>I25+I28+I29+I30+I31+I32+I33+I35+I38+I43+I46+I47</f>
        <v>5525230</v>
      </c>
      <c r="J48" s="51">
        <f>J25+J28+J29+J30+J31+J32+J33+J35+J38+J41+J43+J46+J47</f>
        <v>5541970</v>
      </c>
      <c r="K48" s="29"/>
      <c r="L48" s="52"/>
      <c r="M48" s="3"/>
      <c r="N48" s="3"/>
      <c r="O48" s="3"/>
      <c r="P48" s="1"/>
      <c r="Q48" s="3"/>
    </row>
    <row r="49" spans="1:17" ht="3" customHeight="1">
      <c r="A49" s="170"/>
      <c r="B49" s="171"/>
      <c r="C49" s="67"/>
      <c r="D49" s="127"/>
      <c r="E49" s="148"/>
      <c r="F49" s="172"/>
      <c r="G49" s="46"/>
      <c r="H49" s="68">
        <f>H25+H30+H31+H32+H33+H35+H38+H41+H42+H43+H46+H47</f>
        <v>5454840</v>
      </c>
      <c r="I49" s="68"/>
      <c r="J49" s="68"/>
      <c r="K49" s="29"/>
      <c r="L49" s="29"/>
      <c r="M49" s="6"/>
      <c r="N49" s="6"/>
      <c r="O49" s="3"/>
      <c r="P49" s="1"/>
      <c r="Q49" s="3"/>
    </row>
    <row r="50" spans="1:19" ht="18.75">
      <c r="A50" s="180" t="s">
        <v>30</v>
      </c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7"/>
      <c r="N50" s="3"/>
      <c r="O50" s="3"/>
      <c r="P50" s="3"/>
      <c r="Q50" s="3"/>
      <c r="R50" s="1"/>
      <c r="S50" s="3"/>
    </row>
    <row r="51" spans="1:19" ht="18.75">
      <c r="A51" s="70"/>
      <c r="B51" s="71"/>
      <c r="C51" s="71"/>
      <c r="D51" s="178" t="s">
        <v>72</v>
      </c>
      <c r="E51" s="178"/>
      <c r="F51" s="178"/>
      <c r="G51" s="69"/>
      <c r="H51" s="69"/>
      <c r="I51" s="69"/>
      <c r="J51" s="179" t="s">
        <v>71</v>
      </c>
      <c r="K51" s="179"/>
      <c r="L51" s="69"/>
      <c r="M51" s="3"/>
      <c r="N51" s="3"/>
      <c r="O51" s="3"/>
      <c r="P51" s="3"/>
      <c r="Q51" s="3"/>
      <c r="R51" s="1"/>
      <c r="S51" s="3"/>
    </row>
    <row r="52" spans="1:19" ht="16.5">
      <c r="A52" s="70"/>
      <c r="B52" s="71"/>
      <c r="C52" s="71"/>
      <c r="D52" s="71"/>
      <c r="E52" s="72"/>
      <c r="F52" s="71"/>
      <c r="G52" s="69"/>
      <c r="H52" s="69"/>
      <c r="I52" s="69"/>
      <c r="J52" s="69"/>
      <c r="K52" s="69"/>
      <c r="L52" s="69"/>
      <c r="M52" s="3"/>
      <c r="N52" s="3"/>
      <c r="O52" s="3"/>
      <c r="P52" s="3"/>
      <c r="Q52" s="3"/>
      <c r="R52" s="1"/>
      <c r="S52" s="3"/>
    </row>
    <row r="53" spans="1:19" ht="16.5">
      <c r="A53" s="70"/>
      <c r="B53" s="69"/>
      <c r="C53" s="69"/>
      <c r="D53" s="69"/>
      <c r="E53" s="73"/>
      <c r="F53" s="69"/>
      <c r="G53" s="69"/>
      <c r="H53" s="69"/>
      <c r="I53" s="69"/>
      <c r="J53" s="69"/>
      <c r="K53" s="69"/>
      <c r="L53" s="69"/>
      <c r="M53" s="3"/>
      <c r="N53" s="3"/>
      <c r="O53" s="3"/>
      <c r="P53" s="3"/>
      <c r="Q53" s="3"/>
      <c r="R53" s="1"/>
      <c r="S53" s="3"/>
    </row>
    <row r="54" spans="1:19" ht="16.5">
      <c r="A54" s="70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3"/>
      <c r="N54" s="1"/>
      <c r="O54" s="3"/>
      <c r="P54" s="3"/>
      <c r="Q54" s="3"/>
      <c r="R54" s="1"/>
      <c r="S54" s="3"/>
    </row>
    <row r="55" spans="1:19" ht="16.5">
      <c r="A55" s="70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3"/>
      <c r="N55" s="3"/>
      <c r="O55" s="3"/>
      <c r="P55" s="3"/>
      <c r="Q55" s="3"/>
      <c r="R55" s="3"/>
      <c r="S55" s="3"/>
    </row>
    <row r="56" spans="1:13" ht="15">
      <c r="A56" s="74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1"/>
    </row>
    <row r="57" spans="2:13" ht="16.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</sheetData>
  <sheetProtection/>
  <mergeCells count="86">
    <mergeCell ref="D51:F51"/>
    <mergeCell ref="J51:K51"/>
    <mergeCell ref="A50:L50"/>
    <mergeCell ref="A24:C24"/>
    <mergeCell ref="A25:C25"/>
    <mergeCell ref="D48:F48"/>
    <mergeCell ref="D45:F45"/>
    <mergeCell ref="D25:G25"/>
    <mergeCell ref="D26:G26"/>
    <mergeCell ref="D31:F31"/>
    <mergeCell ref="A48:B48"/>
    <mergeCell ref="D39:G39"/>
    <mergeCell ref="A37:B37"/>
    <mergeCell ref="A49:B49"/>
    <mergeCell ref="D49:F49"/>
    <mergeCell ref="A38:B38"/>
    <mergeCell ref="D37:F37"/>
    <mergeCell ref="D40:F40"/>
    <mergeCell ref="D41:F41"/>
    <mergeCell ref="A47:B47"/>
    <mergeCell ref="D44:F44"/>
    <mergeCell ref="D47:F47"/>
    <mergeCell ref="A43:B44"/>
    <mergeCell ref="D43:F43"/>
    <mergeCell ref="D38:F38"/>
    <mergeCell ref="A45:B45"/>
    <mergeCell ref="A41:B41"/>
    <mergeCell ref="A40:B40"/>
    <mergeCell ref="A42:B42"/>
    <mergeCell ref="D36:F36"/>
    <mergeCell ref="D24:G24"/>
    <mergeCell ref="D23:F23"/>
    <mergeCell ref="D42:F42"/>
    <mergeCell ref="A28:C28"/>
    <mergeCell ref="A39:C39"/>
    <mergeCell ref="A35:B35"/>
    <mergeCell ref="A12:B12"/>
    <mergeCell ref="A14:B14"/>
    <mergeCell ref="D19:G19"/>
    <mergeCell ref="D27:F27"/>
    <mergeCell ref="D35:F35"/>
    <mergeCell ref="D28:G28"/>
    <mergeCell ref="A23:B23"/>
    <mergeCell ref="A22:C22"/>
    <mergeCell ref="A26:C26"/>
    <mergeCell ref="A13:B13"/>
    <mergeCell ref="A20:B20"/>
    <mergeCell ref="A18:B18"/>
    <mergeCell ref="A15:B15"/>
    <mergeCell ref="Q10:R10"/>
    <mergeCell ref="D22:G22"/>
    <mergeCell ref="H10:H11"/>
    <mergeCell ref="D12:G12"/>
    <mergeCell ref="D20:F20"/>
    <mergeCell ref="D21:F21"/>
    <mergeCell ref="D15:G15"/>
    <mergeCell ref="F2:L2"/>
    <mergeCell ref="D17:F17"/>
    <mergeCell ref="F5:L5"/>
    <mergeCell ref="F3:L3"/>
    <mergeCell ref="F4:L4"/>
    <mergeCell ref="D10:G11"/>
    <mergeCell ref="D13:F13"/>
    <mergeCell ref="D14:F14"/>
    <mergeCell ref="A7:L7"/>
    <mergeCell ref="A8:L8"/>
    <mergeCell ref="I43:I44"/>
    <mergeCell ref="A29:B29"/>
    <mergeCell ref="D29:F29"/>
    <mergeCell ref="A34:C34"/>
    <mergeCell ref="D34:G34"/>
    <mergeCell ref="A30:B30"/>
    <mergeCell ref="D30:F30"/>
    <mergeCell ref="D32:F32"/>
    <mergeCell ref="A33:B33"/>
    <mergeCell ref="D33:F33"/>
    <mergeCell ref="A10:C11"/>
    <mergeCell ref="A19:C19"/>
    <mergeCell ref="A27:B27"/>
    <mergeCell ref="I10:K10"/>
    <mergeCell ref="A31:B31"/>
    <mergeCell ref="J43:J44"/>
    <mergeCell ref="H35:H36"/>
    <mergeCell ref="I35:I36"/>
    <mergeCell ref="J35:J36"/>
    <mergeCell ref="H43:H44"/>
  </mergeCells>
  <printOptions/>
  <pageMargins left="0.72" right="0.18" top="0.39" bottom="0.32" header="0.26" footer="0.23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МИЛЛЕНИУМ</dc:creator>
  <cp:keywords/>
  <dc:description/>
  <cp:lastModifiedBy>user</cp:lastModifiedBy>
  <cp:lastPrinted>2015-12-08T12:18:58Z</cp:lastPrinted>
  <dcterms:created xsi:type="dcterms:W3CDTF">2002-01-23T12:33:16Z</dcterms:created>
  <dcterms:modified xsi:type="dcterms:W3CDTF">2016-12-05T13:47:04Z</dcterms:modified>
  <cp:category/>
  <cp:version/>
  <cp:contentType/>
  <cp:contentStatus/>
</cp:coreProperties>
</file>